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<sst xmlns="http://schemas.openxmlformats.org/spreadsheetml/2006/main" uniqueCount="44">
  <si>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</si>
  <si>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</si>
  <si>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</si>
  <si>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«Ножи»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</si>
  <si>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</si>
  <si>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</si>
  <si>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</si>
  <si>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</si>
  <si>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</si>
  <si>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</si>
  <si>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Ножи</t>
  </si>
  <si>
    <t>9-015 Нож складной, синий/1200/ (107020070/120214/0002369, КИТАЙ)</t>
  </si>
  <si>
    <t>10</t>
  </si>
  <si>
    <t>9-014 Нож складной, коричневый/1200/</t>
  </si>
  <si>
    <t>9-013 Нож складной, черный/1200/</t>
  </si>
  <si>
    <t>9-019 Нож складной, цв. дерев., дл. клинка 60 мм/1200/</t>
  </si>
  <si>
    <t>13</t>
  </si>
  <si>
    <t>PF-PK-12 Нож туристический «СЛЕДОПЫТ», деревянная ручка, дл. клинка 70 мм/360/</t>
  </si>
  <si>
    <t>20</t>
  </si>
  <si>
    <t>PF-PK-30 Нож туристический «СЛЕДОПЫТ», дл. клинка 64 мм, ручка оранжевая/360/240/</t>
  </si>
  <si>
    <t>PF-PK-31 Нож туристический «СЛЕДОПЫТ», дл. клинка 64 мм, ручка черная/360/240/</t>
  </si>
  <si>
    <t>PF-PK-29 Нож туристический «СЛЕДОПЫТ», дл. клинка 57 мм, ручка и лезвие цвет чб камо/360/240/</t>
  </si>
  <si>
    <t>1</t>
  </si>
  <si>
    <t>PF-PK-28 Нож туристический «СЛЕДОПЫТ», дл. клинка 63 мм, изогнутый корпус, на блистере/360/</t>
  </si>
  <si>
    <t>2</t>
  </si>
  <si>
    <t>PF-PK-23 Нож туристический «СЛЕДОПЫТ», дл. клинка 60 мм, на блистере/360/</t>
  </si>
  <si>
    <t>5</t>
  </si>
  <si>
    <t>PF-PK-24 Нож туристический «СЛЕДОПЫТ», дл. клинка 70 мм, на блистере/360/</t>
  </si>
  <si>
    <t>PF-PK-25 Нож туристический «СЛЕДОПЫТ», дл. клинка 70 мм, с петлей, на блистере/360/</t>
  </si>
  <si>
    <t>11</t>
  </si>
  <si>
    <t>PF-PK-13 Нож туристический «СЛЕДОПЫТ», дл. клинка 70 мм, без фиксатора, с карабином, блистер /360/</t>
  </si>
  <si>
    <t>PF-PK-02 Нож разделочный «СЛЕДОПЫТ» нетонущий, дл. клинка 135 мм, в чехле/100/</t>
  </si>
  <si>
    <t>7</t>
  </si>
  <si>
    <t>PF-PK-26 Нож туристический «СЛЕДОПЫТ», дл. клинка 65 мм, с открывашкой, на блистере/360/</t>
  </si>
  <si>
    <t>PF-PK-09 Нож туристический «СЛЕДОПЫТ», дл. клинка 65 мм/360/240/</t>
  </si>
  <si>
    <t>PF-PK-03 Нож разделочный «СЛЕДОПЫТ» нетонущий, дл. клинка 155 мм, в чехле/72/</t>
  </si>
  <si>
    <t>PF-PK-20 Нож разделочный «СЛЕДОПЫТ», прорезиненная ручка, дл. клинка 127 мм, в чехле/60/</t>
  </si>
  <si>
    <t>PF-PK-18 Нож разделочный «СЛЕДОПЫТ» универс., прорезин. ручка, дл. клинка 100 мм, в чехле/60/</t>
  </si>
  <si>
    <t>PF-PK-14 Нож туристический «СЛЕДОПЫТ» с зажимом, дл. клинка 75 мм, на блистере/240/</t>
  </si>
  <si>
    <t>PF-PK-17 Нож туристический «СЛЕДОПЫТ», деревянная ручка, дл. клинка 100 мм, в чехле  /120/</t>
  </si>
  <si>
    <t>4</t>
  </si>
  <si>
    <t>PF-PK-10 Нож туристический «СЛЕДОПЫТ», дл. клинка 100 мм, в чехле/120/</t>
  </si>
  <si>
    <t>PF-PK-11 Нож туристический «СЛЕДОПЫТ», прорез. ручка, дл. клинка 100 мм, в чехле/120/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</si>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</sst>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6dada3ed7d9e017ec97cf1e84e5f90410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38.4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38.4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39.53</v>
      </c>
      <c r="C11" t="s">
        <v>12</v>
      </c>
      <c r="E11" s="5" t="str">
        <f>B11*D11</f>
      </c>
    </row>
    <row r="12" spans="1:5" customHeight="1" ht="120">
      <c r="A12" t="s">
        <v>15</v>
      </c>
      <c r="B12" s="5">
        <v>43.009999999999998</v>
      </c>
      <c r="C12" t="s">
        <v>16</v>
      </c>
      <c r="E12" s="5" t="str">
        <f>B12*D12</f>
      </c>
    </row>
    <row r="13" spans="1:5" customHeight="1" ht="120">
      <c r="A13" t="s">
        <v>17</v>
      </c>
      <c r="B13" s="5">
        <v>155.78</v>
      </c>
      <c r="C13" t="s">
        <v>18</v>
      </c>
      <c r="E13" s="5" t="str">
        <f>B13*D13</f>
      </c>
    </row>
    <row r="14" spans="1:5" customHeight="1" ht="120">
      <c r="A14" t="s">
        <v>19</v>
      </c>
      <c r="B14" s="5">
        <v>156.94</v>
      </c>
      <c r="C14" t="s">
        <v>12</v>
      </c>
      <c r="E14" s="5" t="str">
        <f>B14*D14</f>
      </c>
    </row>
    <row r="15" spans="1:5" customHeight="1" ht="120">
      <c r="A15" t="s">
        <v>20</v>
      </c>
      <c r="B15" s="5">
        <v>156.94</v>
      </c>
      <c r="C15" t="s">
        <v>16</v>
      </c>
      <c r="E15" s="5" t="str">
        <f>B15*D15</f>
      </c>
    </row>
    <row r="16" spans="1:5" customHeight="1" ht="120">
      <c r="A16" t="s">
        <v>21</v>
      </c>
      <c r="B16" s="5">
        <v>196.80000000000001</v>
      </c>
      <c r="C16" t="s">
        <v>22</v>
      </c>
      <c r="E16" s="5" t="str">
        <f>B16*D16</f>
      </c>
    </row>
    <row r="17" spans="1:5" customHeight="1" ht="120">
      <c r="A17" t="s">
        <v>23</v>
      </c>
      <c r="B17" s="5">
        <v>208.090000000000003</v>
      </c>
      <c r="C17" t="s">
        <v>24</v>
      </c>
      <c r="E17" s="5" t="str">
        <f>B17*D17</f>
      </c>
    </row>
    <row r="18" spans="1:5" customHeight="1" ht="120">
      <c r="A18" t="s">
        <v>25</v>
      </c>
      <c r="B18" s="5">
        <v>208.090000000000003</v>
      </c>
      <c r="C18" t="s">
        <v>26</v>
      </c>
      <c r="E18" s="5" t="str">
        <f>B18*D18</f>
      </c>
    </row>
    <row r="19" spans="1:5" customHeight="1" ht="120">
      <c r="A19" t="s">
        <v>27</v>
      </c>
      <c r="B19" s="5">
        <v>216.22999999999999</v>
      </c>
      <c r="C19" t="s">
        <v>12</v>
      </c>
      <c r="E19" s="5" t="str">
        <f>B19*D19</f>
      </c>
    </row>
    <row r="20" spans="1:5" customHeight="1" ht="120">
      <c r="A20" t="s">
        <v>28</v>
      </c>
      <c r="B20" s="5">
        <v>223.19999999999999</v>
      </c>
      <c r="C20" t="s">
        <v>29</v>
      </c>
      <c r="E20" s="5" t="str">
        <f>B20*D20</f>
      </c>
    </row>
    <row r="21" spans="1:5" customHeight="1" ht="120">
      <c r="A21" t="s">
        <v>30</v>
      </c>
      <c r="B21" s="5">
        <v>224.36000000000001</v>
      </c>
      <c r="C21" t="s">
        <v>12</v>
      </c>
      <c r="E21" s="5" t="str">
        <f>B21*D21</f>
      </c>
    </row>
    <row r="22" spans="1:5" customHeight="1" ht="120">
      <c r="A22" t="s">
        <v>31</v>
      </c>
      <c r="B22" s="5">
        <v>229.19999999999999</v>
      </c>
      <c r="C22" t="s">
        <v>32</v>
      </c>
      <c r="E22" s="5" t="str">
        <f>B22*D22</f>
      </c>
    </row>
    <row r="23" spans="1:5" customHeight="1" ht="120">
      <c r="A23" t="s">
        <v>33</v>
      </c>
      <c r="B23" s="5">
        <v>230.18000000000001</v>
      </c>
      <c r="C23" t="s">
        <v>26</v>
      </c>
      <c r="E23" s="5" t="str">
        <f>B23*D23</f>
      </c>
    </row>
    <row r="24" spans="1:5" customHeight="1" ht="120">
      <c r="A24" t="s">
        <v>34</v>
      </c>
      <c r="B24" s="5">
        <v>239.47999999999999</v>
      </c>
      <c r="C24" t="s">
        <v>26</v>
      </c>
      <c r="E24" s="5" t="str">
        <f>B24*D24</f>
      </c>
    </row>
    <row r="25" spans="1:5" customHeight="1" ht="120">
      <c r="A25" t="s">
        <v>35</v>
      </c>
      <c r="B25" s="5">
        <v>250.80000000000001</v>
      </c>
      <c r="C25" t="s">
        <v>32</v>
      </c>
      <c r="E25" s="5" t="str">
        <f>B25*D25</f>
      </c>
    </row>
    <row r="26" spans="1:5" customHeight="1" ht="120">
      <c r="A26" t="s">
        <v>36</v>
      </c>
      <c r="B26" s="5">
        <v>381.60000000000002</v>
      </c>
      <c r="C26" t="s">
        <v>24</v>
      </c>
      <c r="E26" s="5" t="str">
        <f>B26*D26</f>
      </c>
    </row>
    <row r="27" spans="1:5" customHeight="1" ht="120">
      <c r="A27" t="s">
        <v>37</v>
      </c>
      <c r="B27" s="5">
        <v>383.63</v>
      </c>
      <c r="C27" t="s">
        <v>22</v>
      </c>
      <c r="E27" s="5" t="str">
        <f>B27*D27</f>
      </c>
    </row>
    <row r="28" spans="1:5" customHeight="1" ht="120">
      <c r="A28" t="s">
        <v>38</v>
      </c>
      <c r="B28" s="5">
        <v>434.77999999999997</v>
      </c>
      <c r="C28" t="s">
        <v>24</v>
      </c>
      <c r="E28" s="5" t="str">
        <f>B28*D28</f>
      </c>
    </row>
    <row r="29" spans="1:5" customHeight="1" ht="120">
      <c r="A29" t="s">
        <v>39</v>
      </c>
      <c r="B29" s="5">
        <v>766.79999999999995</v>
      </c>
      <c r="C29" t="s">
        <v>40</v>
      </c>
      <c r="E29" s="5" t="str">
        <f>B29*D29</f>
      </c>
    </row>
    <row r="30" spans="1:5" customHeight="1" ht="120">
      <c r="A30" t="s">
        <v>41</v>
      </c>
      <c r="B30" s="5">
        <v>771.89999999999998</v>
      </c>
      <c r="C30" t="s">
        <v>22</v>
      </c>
      <c r="E30" s="5" t="str">
        <f>B30*D30</f>
      </c>
    </row>
    <row r="31" spans="1:5" customHeight="1" ht="120">
      <c r="A31" t="s">
        <v>42</v>
      </c>
      <c r="B31" s="5">
        <v>939.29999999999995</v>
      </c>
      <c r="C31" t="s">
        <v>24</v>
      </c>
      <c r="E31" s="5" t="str">
        <f>B31*D31</f>
      </c>
    </row>
    <row r="32" spans="1:5">
      <c r="C32" s="7" t="s">
        <v>43</v>
      </c>
      <c r="D32" s="6" t="str">
        <f>SUM(D8:D31)</f>
      </c>
      <c r="E32" s="8" t="str">
        <f>SUM(E8:E31)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2025-10-21T03:14:42+03:00</dcterms:created>
  <dcterms:modified xsi:type="dcterms:W3CDTF">2025-10-21T03:14:42+03:00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